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45" yWindow="1845" windowWidth="17280" windowHeight="8970"/>
  </bookViews>
  <sheets>
    <sheet name="Sheet1" sheetId="1" r:id="rId1"/>
  </sheets>
  <definedNames>
    <definedName name="_xlnm._FilterDatabase" localSheetId="0" hidden="1">Sheet1!$A$3:$Y$68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/>
  <c r="Y7"/>
  <c r="Y6"/>
  <c r="Y8"/>
  <c r="Y9"/>
  <c r="Y10"/>
  <c r="Y13"/>
  <c r="Y14"/>
  <c r="Y12"/>
  <c r="Y11"/>
  <c r="Y16"/>
  <c r="Y17"/>
  <c r="Y19"/>
  <c r="Y15"/>
  <c r="Y21"/>
  <c r="Y20"/>
  <c r="Y18"/>
  <c r="Y22"/>
  <c r="Y23"/>
  <c r="Y24"/>
  <c r="Y25"/>
  <c r="Y26"/>
  <c r="Y27"/>
  <c r="Y28"/>
  <c r="Y29"/>
  <c r="Y30"/>
  <c r="Y31"/>
  <c r="Y33"/>
  <c r="Y34"/>
  <c r="Y35"/>
  <c r="Y36"/>
  <c r="Y37"/>
  <c r="Y38"/>
  <c r="Y32"/>
  <c r="Y39"/>
  <c r="Y40"/>
  <c r="Y41"/>
  <c r="Y42"/>
  <c r="Y43"/>
  <c r="Y44"/>
  <c r="Y45"/>
  <c r="Y46"/>
  <c r="Y47"/>
  <c r="Y48"/>
  <c r="Y49"/>
  <c r="Y51"/>
  <c r="Y52"/>
  <c r="Y53"/>
  <c r="Y54"/>
  <c r="Y55"/>
  <c r="Y56"/>
  <c r="Y57"/>
  <c r="Y50"/>
  <c r="Y58"/>
  <c r="Y59"/>
  <c r="Y60"/>
  <c r="Y61"/>
  <c r="Y62"/>
  <c r="Y63"/>
  <c r="Y64"/>
  <c r="Y65"/>
  <c r="Y66"/>
  <c r="Y67"/>
  <c r="Y4"/>
  <c r="Y68" l="1"/>
  <c r="W62"/>
  <c r="W52"/>
  <c r="W36"/>
  <c r="W37"/>
  <c r="W27"/>
  <c r="W38"/>
  <c r="W32"/>
  <c r="W53"/>
  <c r="W54"/>
  <c r="W51"/>
  <c r="W47" l="1"/>
  <c r="W40"/>
  <c r="W48" l="1"/>
  <c r="W26"/>
  <c r="W28"/>
  <c r="W29" l="1"/>
  <c r="W58"/>
  <c r="W17"/>
  <c r="W6"/>
  <c r="W13"/>
  <c r="W11"/>
  <c r="W20"/>
  <c r="W33"/>
  <c r="W15"/>
  <c r="W8"/>
  <c r="W35"/>
  <c r="W55"/>
  <c r="W10"/>
  <c r="W56"/>
  <c r="W9"/>
  <c r="W57"/>
  <c r="W50"/>
  <c r="W59"/>
  <c r="W60"/>
  <c r="W30"/>
  <c r="W5"/>
  <c r="W21"/>
  <c r="W22"/>
  <c r="W61"/>
  <c r="W43"/>
  <c r="W16"/>
  <c r="W31"/>
  <c r="W34"/>
  <c r="W63"/>
  <c r="W44"/>
  <c r="W7"/>
  <c r="W14"/>
  <c r="W64"/>
  <c r="W49"/>
  <c r="W41"/>
  <c r="W18"/>
  <c r="W65"/>
  <c r="W24"/>
  <c r="W4"/>
  <c r="W45"/>
  <c r="W23"/>
  <c r="W66"/>
  <c r="W19"/>
  <c r="W67"/>
  <c r="W25"/>
  <c r="W46"/>
  <c r="W42"/>
  <c r="W39"/>
  <c r="W12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C68"/>
  <c r="X62" l="1"/>
  <c r="X54"/>
  <c r="X51"/>
  <c r="X53"/>
  <c r="X32"/>
  <c r="X38"/>
  <c r="X27"/>
  <c r="X37"/>
  <c r="X36"/>
  <c r="X52"/>
  <c r="X5"/>
  <c r="X7"/>
  <c r="X6"/>
  <c r="X8"/>
  <c r="X9"/>
  <c r="X10"/>
  <c r="X13"/>
  <c r="X12"/>
  <c r="X11"/>
  <c r="X14"/>
  <c r="X17"/>
  <c r="X19"/>
  <c r="X15"/>
  <c r="X21"/>
  <c r="X18"/>
  <c r="X22"/>
  <c r="X23"/>
  <c r="X16"/>
  <c r="X20"/>
  <c r="X24"/>
  <c r="X25"/>
  <c r="X26"/>
  <c r="X28"/>
  <c r="X29"/>
  <c r="X30"/>
  <c r="X31"/>
  <c r="X33"/>
  <c r="X35"/>
  <c r="X39"/>
  <c r="X40"/>
  <c r="X41"/>
  <c r="X43"/>
  <c r="X34"/>
  <c r="X44"/>
  <c r="X45"/>
  <c r="X46"/>
  <c r="X47"/>
  <c r="X48"/>
  <c r="X49"/>
  <c r="X55"/>
  <c r="X56"/>
  <c r="X57"/>
  <c r="X50"/>
  <c r="X58"/>
  <c r="X59"/>
  <c r="X60"/>
  <c r="X61"/>
  <c r="X63"/>
  <c r="X64"/>
  <c r="X65"/>
  <c r="X66"/>
  <c r="X67"/>
  <c r="X42"/>
  <c r="X4"/>
</calcChain>
</file>

<file path=xl/comments1.xml><?xml version="1.0" encoding="utf-8"?>
<comments xmlns="http://schemas.openxmlformats.org/spreadsheetml/2006/main">
  <authors>
    <author>Andy Inchley</author>
  </authors>
  <commentList>
    <comment ref="A49" authorId="0">
      <text>
        <r>
          <rPr>
            <b/>
            <sz val="9"/>
            <color indexed="81"/>
            <rFont val="Tahoma"/>
            <family val="2"/>
          </rPr>
          <t>Andy Inchley:</t>
        </r>
        <r>
          <rPr>
            <sz val="9"/>
            <color indexed="81"/>
            <rFont val="Tahoma"/>
            <family val="2"/>
          </rPr>
          <t xml:space="preserve">
Is Mick a member?</t>
        </r>
      </text>
    </comment>
  </commentList>
</comments>
</file>

<file path=xl/sharedStrings.xml><?xml version="1.0" encoding="utf-8"?>
<sst xmlns="http://schemas.openxmlformats.org/spreadsheetml/2006/main" count="163" uniqueCount="99">
  <si>
    <t>Off-Road Series
2019 - 19.8.19</t>
  </si>
  <si>
    <t>Rushmere
parkrun</t>
  </si>
  <si>
    <t>Tring
parkrun</t>
  </si>
  <si>
    <t>Wendover
parkrun</t>
  </si>
  <si>
    <t>Hardwick
X-Stream</t>
  </si>
  <si>
    <t>Ashridge Boundary</t>
  </si>
  <si>
    <t>Marsworth
10K</t>
  </si>
  <si>
    <t>Dunstable
Relay</t>
  </si>
  <si>
    <t>Marston
Forest 5K</t>
  </si>
  <si>
    <t>Aldbury 5</t>
  </si>
  <si>
    <t>Greensand
Ridge Relay</t>
  </si>
  <si>
    <t>Stowe Series #3</t>
  </si>
  <si>
    <t>Round MK
Relay</t>
  </si>
  <si>
    <t>Stopsley
5 or 10</t>
  </si>
  <si>
    <t>Dunstable Challenge</t>
  </si>
  <si>
    <t>Leighton 5K</t>
  </si>
  <si>
    <t>Ley Hill Challenge</t>
  </si>
  <si>
    <t>Ridgeway</t>
  </si>
  <si>
    <t>Ampthill XC</t>
  </si>
  <si>
    <t>Dirt Half</t>
  </si>
  <si>
    <t>Christmas Kanter</t>
  </si>
  <si>
    <t>TOTAL</t>
  </si>
  <si>
    <t>Position</t>
  </si>
  <si>
    <t>Date</t>
  </si>
  <si>
    <t>Any</t>
  </si>
  <si>
    <t>Points</t>
  </si>
  <si>
    <t>Gender</t>
  </si>
  <si>
    <t>11 or 13</t>
  </si>
  <si>
    <t>7 or 8</t>
  </si>
  <si>
    <t>7 or 11</t>
  </si>
  <si>
    <t>13, 16 or 19</t>
  </si>
  <si>
    <t>4 or 8</t>
  </si>
  <si>
    <t>No. Events</t>
  </si>
  <si>
    <t>Ruth Mitchell</t>
  </si>
  <si>
    <t>F</t>
  </si>
  <si>
    <t>James Bell</t>
  </si>
  <si>
    <t>M</t>
  </si>
  <si>
    <t>James Lowe</t>
  </si>
  <si>
    <t>Matthew Brooks</t>
  </si>
  <si>
    <t>Amy Farnfield</t>
  </si>
  <si>
    <t>Coralie Anderson</t>
  </si>
  <si>
    <t>Chris Dimmock</t>
  </si>
  <si>
    <t>Sam Dear</t>
  </si>
  <si>
    <t>Michael Furness</t>
  </si>
  <si>
    <t>Will Eastman</t>
  </si>
  <si>
    <t>Sue Johnson</t>
  </si>
  <si>
    <t>Kate Johnson</t>
  </si>
  <si>
    <t>Amy Inchley</t>
  </si>
  <si>
    <t>Stuart Dimmock</t>
  </si>
  <si>
    <t>Alison Bell</t>
  </si>
  <si>
    <t>Jane Sauer</t>
  </si>
  <si>
    <t>Ruth Eastman</t>
  </si>
  <si>
    <t>Nick Clay</t>
  </si>
  <si>
    <t>Jo Sharples</t>
  </si>
  <si>
    <t>Steve Sharples</t>
  </si>
  <si>
    <t>Rob Elmore</t>
  </si>
  <si>
    <t>Tim Inchley</t>
  </si>
  <si>
    <t>Nigel Chesterton</t>
  </si>
  <si>
    <t>Liz Peters</t>
  </si>
  <si>
    <t>Pete Mackrell</t>
  </si>
  <si>
    <t>Sara Lowe</t>
  </si>
  <si>
    <t>Ian Grimshaw</t>
  </si>
  <si>
    <t>Katie Stanton</t>
  </si>
  <si>
    <t>Adam Haylock</t>
  </si>
  <si>
    <t>Lynn Boddy</t>
  </si>
  <si>
    <t>Andy Inchley</t>
  </si>
  <si>
    <t>Chris Large</t>
  </si>
  <si>
    <t>Liz Miller</t>
  </si>
  <si>
    <t>Stuart Read</t>
  </si>
  <si>
    <t>Tom Inchley</t>
  </si>
  <si>
    <t>Warren Rose</t>
  </si>
  <si>
    <t>Paul Griffiths</t>
  </si>
  <si>
    <t>Neil Green</t>
  </si>
  <si>
    <t>Valentina Ferrari</t>
  </si>
  <si>
    <t>Katie Haylock</t>
  </si>
  <si>
    <t>Maria Williams</t>
  </si>
  <si>
    <t>Simon Coombes</t>
  </si>
  <si>
    <t>Tom Kimber</t>
  </si>
  <si>
    <t>Jeni Read</t>
  </si>
  <si>
    <t>Huw Morgan-Jones</t>
  </si>
  <si>
    <t>Mick Kelly</t>
  </si>
  <si>
    <t>Scott Isaacs</t>
  </si>
  <si>
    <t>Charlie Mead</t>
  </si>
  <si>
    <t>James Cusack</t>
  </si>
  <si>
    <t>Fred Watt</t>
  </si>
  <si>
    <t>Billy Mead</t>
  </si>
  <si>
    <t>Chris George</t>
  </si>
  <si>
    <t>Danielle Vaughan</t>
  </si>
  <si>
    <t>David Killick</t>
  </si>
  <si>
    <t>Deborah Macpherson</t>
  </si>
  <si>
    <t>Fiona Towell</t>
  </si>
  <si>
    <t>Gary Stratford</t>
  </si>
  <si>
    <t>Kas Gardner</t>
  </si>
  <si>
    <t>Bianca Inchley</t>
  </si>
  <si>
    <t>Mandy Clay</t>
  </si>
  <si>
    <t>Michael Watt</t>
  </si>
  <si>
    <t>Richard Inchley</t>
  </si>
  <si>
    <t>Stuart Blofeld</t>
  </si>
  <si>
    <t>Theresa Keefe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</si>
</sst>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7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6" sqref="D6"/>
    </sheetView>
  </sheetViews>
  <sheetFormatPr defaultRowHeight="15"/>
  <cols>
    <col min="1" max="1" width="18.28515625" bestFit="1" customWidth="1"/>
    <col min="2" max="2" width="7.7109375" style="1" bestFit="1" customWidth="1"/>
    <col min="3" max="3" width="9" bestFit="1" customWidth="1"/>
    <col min="4" max="4" width="7.28515625" bestFit="1" customWidth="1"/>
    <col min="5" max="5" width="9.28515625" bestFit="1" customWidth="1"/>
    <col min="6" max="16" width="10.7109375" customWidth="1"/>
    <col min="17" max="22" width="10.7109375" bestFit="1" customWidth="1"/>
    <col min="23" max="23" width="6.28515625" style="1" bestFit="1" customWidth="1"/>
    <col min="24" max="24" width="8.42578125" bestFit="1" customWidth="1"/>
    <col min="25" max="25" width="11.7109375" bestFit="1" customWidth="1"/>
    <col min="26" max="26" width="4.28515625" bestFit="1" customWidth="1"/>
  </cols>
  <sheetData>
    <row r="1" spans="1:26" s="2" customFormat="1" ht="30">
      <c r="A1" s="3" t="s">
        <v>0</v>
      </c>
      <c r="B1" s="3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5" t="s">
        <v>17</v>
      </c>
      <c r="T1" s="4" t="s">
        <v>18</v>
      </c>
      <c r="U1" s="4" t="s">
        <v>19</v>
      </c>
      <c r="V1" s="4" t="s">
        <v>20</v>
      </c>
      <c r="W1" s="5" t="s">
        <v>21</v>
      </c>
      <c r="X1" s="12" t="s">
        <v>22</v>
      </c>
    </row>
    <row r="2" spans="1:26" s="2" customFormat="1">
      <c r="A2" s="3" t="s">
        <v>23</v>
      </c>
      <c r="B2" s="3"/>
      <c r="C2" s="4" t="s">
        <v>24</v>
      </c>
      <c r="D2" s="4" t="s">
        <v>24</v>
      </c>
      <c r="E2" s="4" t="s">
        <v>24</v>
      </c>
      <c r="F2" s="10">
        <v>43513</v>
      </c>
      <c r="G2" s="10">
        <v>43540</v>
      </c>
      <c r="H2" s="10">
        <v>43597</v>
      </c>
      <c r="I2" s="10">
        <v>43618</v>
      </c>
      <c r="J2" s="10">
        <v>43623</v>
      </c>
      <c r="K2" s="10">
        <v>43625</v>
      </c>
      <c r="L2" s="10">
        <v>43638</v>
      </c>
      <c r="M2" s="10">
        <v>43651</v>
      </c>
      <c r="N2" s="10">
        <v>43674</v>
      </c>
      <c r="O2" s="10">
        <v>43688</v>
      </c>
      <c r="P2" s="10">
        <v>43709</v>
      </c>
      <c r="Q2" s="10">
        <v>43737</v>
      </c>
      <c r="R2" s="10">
        <v>43744</v>
      </c>
      <c r="S2" s="11">
        <v>43751</v>
      </c>
      <c r="T2" s="10">
        <v>43758</v>
      </c>
      <c r="U2" s="10">
        <v>43785</v>
      </c>
      <c r="V2" s="10">
        <v>43821</v>
      </c>
      <c r="W2" s="5"/>
    </row>
    <row r="3" spans="1:26">
      <c r="A3" s="3" t="s">
        <v>25</v>
      </c>
      <c r="B3" s="3" t="s">
        <v>26</v>
      </c>
      <c r="C3" s="4">
        <v>5</v>
      </c>
      <c r="D3" s="4">
        <v>6</v>
      </c>
      <c r="E3" s="4">
        <v>7</v>
      </c>
      <c r="F3" s="4">
        <v>9</v>
      </c>
      <c r="G3" s="4">
        <v>15</v>
      </c>
      <c r="H3" s="4">
        <v>5</v>
      </c>
      <c r="I3" s="4">
        <v>6</v>
      </c>
      <c r="J3" s="4">
        <v>2</v>
      </c>
      <c r="K3" s="4">
        <v>9</v>
      </c>
      <c r="L3" s="9" t="s">
        <v>27</v>
      </c>
      <c r="M3" s="4" t="s">
        <v>28</v>
      </c>
      <c r="N3" s="4">
        <v>9</v>
      </c>
      <c r="O3" s="4" t="s">
        <v>29</v>
      </c>
      <c r="P3" s="4" t="s">
        <v>30</v>
      </c>
      <c r="Q3" s="4">
        <v>3</v>
      </c>
      <c r="R3" s="4" t="s">
        <v>31</v>
      </c>
      <c r="S3" s="5">
        <v>11</v>
      </c>
      <c r="T3" s="4">
        <v>11</v>
      </c>
      <c r="U3" s="4">
        <v>10</v>
      </c>
      <c r="V3" s="4">
        <v>4</v>
      </c>
      <c r="W3" s="15"/>
      <c r="X3" s="2"/>
      <c r="Y3" t="s">
        <v>32</v>
      </c>
    </row>
    <row r="4" spans="1:26" s="2" customFormat="1">
      <c r="A4" s="14" t="s">
        <v>33</v>
      </c>
      <c r="B4" s="15" t="s">
        <v>34</v>
      </c>
      <c r="C4" s="7">
        <v>5</v>
      </c>
      <c r="D4" s="7"/>
      <c r="E4" s="7">
        <v>7</v>
      </c>
      <c r="F4" s="7"/>
      <c r="G4" s="7">
        <v>15</v>
      </c>
      <c r="H4" s="7">
        <v>5</v>
      </c>
      <c r="I4" s="7">
        <v>6</v>
      </c>
      <c r="J4" s="7"/>
      <c r="K4" s="7">
        <v>9</v>
      </c>
      <c r="L4" s="7">
        <v>11</v>
      </c>
      <c r="M4" s="7"/>
      <c r="N4" s="7">
        <v>9</v>
      </c>
      <c r="O4" s="7"/>
      <c r="P4" s="7"/>
      <c r="Q4" s="7"/>
      <c r="R4" s="7"/>
      <c r="S4" s="7">
        <v>11</v>
      </c>
      <c r="T4" s="7">
        <v>11</v>
      </c>
      <c r="U4" s="7">
        <v>10</v>
      </c>
      <c r="V4" s="7"/>
      <c r="W4" s="15">
        <f t="shared" ref="W4:W35" si="0">SUM(C4:V4)</f>
        <v>99</v>
      </c>
      <c r="X4" s="17">
        <f t="shared" ref="X4:X35" si="1">RANK(W4,$W$4:$W$67)</f>
        <v>1</v>
      </c>
      <c r="Y4" s="2">
        <f t="shared" ref="Y4:Y35" si="2">COUNT(B4:V4)</f>
        <v>11</v>
      </c>
    </row>
    <row r="5" spans="1:26" s="7" customFormat="1">
      <c r="A5" s="14" t="s">
        <v>35</v>
      </c>
      <c r="B5" s="15" t="s">
        <v>36</v>
      </c>
      <c r="C5" s="7">
        <v>5</v>
      </c>
      <c r="E5" s="7">
        <v>7</v>
      </c>
      <c r="F5" s="7">
        <v>9</v>
      </c>
      <c r="G5" s="7">
        <v>15</v>
      </c>
      <c r="H5" s="7">
        <v>5</v>
      </c>
      <c r="I5" s="7">
        <v>6</v>
      </c>
      <c r="K5" s="7">
        <v>9</v>
      </c>
      <c r="L5" s="7">
        <v>11</v>
      </c>
      <c r="P5" s="7">
        <v>13</v>
      </c>
      <c r="T5" s="7">
        <v>11</v>
      </c>
      <c r="V5" s="7">
        <v>4</v>
      </c>
      <c r="W5" s="15">
        <f t="shared" si="0"/>
        <v>95</v>
      </c>
      <c r="X5" s="17">
        <f t="shared" si="1"/>
        <v>2</v>
      </c>
      <c r="Y5" s="2">
        <f t="shared" si="2"/>
        <v>11</v>
      </c>
    </row>
    <row r="6" spans="1:26" s="8" customFormat="1">
      <c r="A6" s="14" t="s">
        <v>37</v>
      </c>
      <c r="B6" s="15" t="s">
        <v>36</v>
      </c>
      <c r="C6" s="7">
        <v>5</v>
      </c>
      <c r="D6" s="7">
        <v>6</v>
      </c>
      <c r="E6" s="7">
        <v>7</v>
      </c>
      <c r="F6" s="7"/>
      <c r="G6" s="7"/>
      <c r="H6" s="7"/>
      <c r="I6" s="7">
        <v>6</v>
      </c>
      <c r="J6" s="7"/>
      <c r="K6" s="7">
        <v>9</v>
      </c>
      <c r="L6" s="7"/>
      <c r="M6" s="7">
        <v>8</v>
      </c>
      <c r="N6" s="7">
        <v>9</v>
      </c>
      <c r="O6" s="7">
        <v>11</v>
      </c>
      <c r="P6" s="7"/>
      <c r="Q6" s="7"/>
      <c r="R6" s="7">
        <v>8</v>
      </c>
      <c r="S6" s="7"/>
      <c r="T6" s="7">
        <v>11</v>
      </c>
      <c r="U6" s="7">
        <v>10</v>
      </c>
      <c r="V6" s="7">
        <v>4</v>
      </c>
      <c r="W6" s="15">
        <f t="shared" si="0"/>
        <v>94</v>
      </c>
      <c r="X6" s="17">
        <f t="shared" si="1"/>
        <v>3</v>
      </c>
      <c r="Y6" s="2">
        <f t="shared" si="2"/>
        <v>12</v>
      </c>
      <c r="Z6" s="7"/>
    </row>
    <row r="7" spans="1:26" s="7" customFormat="1">
      <c r="A7" s="14" t="s">
        <v>38</v>
      </c>
      <c r="B7" s="15" t="s">
        <v>36</v>
      </c>
      <c r="C7" s="7">
        <v>5</v>
      </c>
      <c r="D7" s="7">
        <v>6</v>
      </c>
      <c r="E7" s="7">
        <v>7</v>
      </c>
      <c r="H7" s="7">
        <v>5</v>
      </c>
      <c r="L7" s="7">
        <v>11</v>
      </c>
      <c r="N7" s="7">
        <v>9</v>
      </c>
      <c r="P7" s="7">
        <v>13</v>
      </c>
      <c r="T7" s="7">
        <v>11</v>
      </c>
      <c r="U7" s="7">
        <v>10</v>
      </c>
      <c r="V7" s="7">
        <v>4</v>
      </c>
      <c r="W7" s="15">
        <f t="shared" si="0"/>
        <v>81</v>
      </c>
      <c r="X7" s="17">
        <f t="shared" si="1"/>
        <v>4</v>
      </c>
      <c r="Y7" s="2">
        <f t="shared" si="2"/>
        <v>10</v>
      </c>
    </row>
    <row r="8" spans="1:26" s="8" customFormat="1">
      <c r="A8" s="14" t="s">
        <v>39</v>
      </c>
      <c r="B8" s="15" t="s">
        <v>34</v>
      </c>
      <c r="C8" s="7">
        <v>5</v>
      </c>
      <c r="D8" s="7"/>
      <c r="E8" s="7">
        <v>7</v>
      </c>
      <c r="F8" s="7">
        <v>9</v>
      </c>
      <c r="G8" s="7"/>
      <c r="H8" s="7"/>
      <c r="I8" s="7">
        <v>6</v>
      </c>
      <c r="J8" s="7"/>
      <c r="K8" s="7">
        <v>9</v>
      </c>
      <c r="L8" s="7">
        <v>11</v>
      </c>
      <c r="M8" s="7"/>
      <c r="N8" s="7"/>
      <c r="O8" s="7"/>
      <c r="P8" s="7"/>
      <c r="Q8" s="7"/>
      <c r="R8" s="7"/>
      <c r="S8" s="7">
        <v>11</v>
      </c>
      <c r="T8" s="7">
        <v>11</v>
      </c>
      <c r="U8" s="7"/>
      <c r="V8" s="7">
        <v>4</v>
      </c>
      <c r="W8" s="15">
        <f t="shared" si="0"/>
        <v>73</v>
      </c>
      <c r="X8" s="17">
        <f t="shared" si="1"/>
        <v>5</v>
      </c>
      <c r="Y8" s="2">
        <f t="shared" si="2"/>
        <v>9</v>
      </c>
      <c r="Z8" s="7"/>
    </row>
    <row r="9" spans="1:26" s="8" customFormat="1">
      <c r="A9" s="14" t="s">
        <v>40</v>
      </c>
      <c r="B9" s="15" t="s">
        <v>34</v>
      </c>
      <c r="C9" s="7"/>
      <c r="D9" s="7"/>
      <c r="E9" s="7">
        <v>7</v>
      </c>
      <c r="F9" s="7"/>
      <c r="G9" s="7"/>
      <c r="H9" s="7">
        <v>5</v>
      </c>
      <c r="I9" s="7">
        <v>6</v>
      </c>
      <c r="J9" s="7"/>
      <c r="K9" s="7">
        <v>9</v>
      </c>
      <c r="L9" s="7">
        <v>11</v>
      </c>
      <c r="M9" s="7"/>
      <c r="N9" s="7"/>
      <c r="O9" s="7"/>
      <c r="P9" s="7"/>
      <c r="Q9" s="7"/>
      <c r="R9" s="7"/>
      <c r="S9" s="7">
        <v>11</v>
      </c>
      <c r="T9" s="7"/>
      <c r="U9" s="7">
        <v>10</v>
      </c>
      <c r="V9" s="7"/>
      <c r="W9" s="15">
        <f t="shared" si="0"/>
        <v>59</v>
      </c>
      <c r="X9" s="17">
        <f t="shared" si="1"/>
        <v>6</v>
      </c>
      <c r="Y9" s="2">
        <f t="shared" si="2"/>
        <v>7</v>
      </c>
      <c r="Z9" s="18"/>
    </row>
    <row r="10" spans="1:26" s="8" customFormat="1">
      <c r="A10" s="14" t="s">
        <v>41</v>
      </c>
      <c r="B10" s="15" t="s">
        <v>36</v>
      </c>
      <c r="C10" s="7">
        <v>5</v>
      </c>
      <c r="D10" s="7">
        <v>6</v>
      </c>
      <c r="E10" s="7">
        <v>7</v>
      </c>
      <c r="F10" s="7"/>
      <c r="G10" s="7"/>
      <c r="H10" s="7">
        <v>5</v>
      </c>
      <c r="I10" s="7"/>
      <c r="J10" s="7"/>
      <c r="K10" s="7">
        <v>9</v>
      </c>
      <c r="L10" s="7">
        <v>13</v>
      </c>
      <c r="M10" s="7"/>
      <c r="N10" s="7">
        <v>9</v>
      </c>
      <c r="O10" s="7"/>
      <c r="P10" s="7"/>
      <c r="Q10" s="7"/>
      <c r="R10" s="7"/>
      <c r="S10" s="7"/>
      <c r="T10" s="7"/>
      <c r="U10" s="7"/>
      <c r="V10" s="7">
        <v>4</v>
      </c>
      <c r="W10" s="15">
        <f t="shared" si="0"/>
        <v>58</v>
      </c>
      <c r="X10" s="17">
        <f t="shared" si="1"/>
        <v>7</v>
      </c>
      <c r="Y10" s="2">
        <f t="shared" si="2"/>
        <v>8</v>
      </c>
      <c r="Z10" s="18"/>
    </row>
    <row r="11" spans="1:26" s="8" customFormat="1">
      <c r="A11" s="14" t="s">
        <v>45</v>
      </c>
      <c r="B11" s="15" t="s">
        <v>34</v>
      </c>
      <c r="C11" s="7">
        <v>5</v>
      </c>
      <c r="D11" s="7">
        <v>6</v>
      </c>
      <c r="E11" s="7">
        <v>7</v>
      </c>
      <c r="F11" s="7"/>
      <c r="G11" s="7"/>
      <c r="H11" s="7">
        <v>5</v>
      </c>
      <c r="I11" s="7"/>
      <c r="J11" s="7"/>
      <c r="K11" s="7">
        <v>9</v>
      </c>
      <c r="L11" s="7"/>
      <c r="M11" s="7">
        <v>7</v>
      </c>
      <c r="N11" s="7"/>
      <c r="O11" s="7">
        <v>7</v>
      </c>
      <c r="P11" s="7"/>
      <c r="Q11" s="7"/>
      <c r="R11" s="7">
        <v>8</v>
      </c>
      <c r="S11" s="7"/>
      <c r="T11" s="7"/>
      <c r="U11" s="7"/>
      <c r="V11" s="7">
        <v>4</v>
      </c>
      <c r="W11" s="15">
        <f>SUM(C11:V11)</f>
        <v>58</v>
      </c>
      <c r="X11" s="17">
        <f t="shared" si="1"/>
        <v>7</v>
      </c>
      <c r="Y11" s="2">
        <f>COUNT(B11:V11)</f>
        <v>9</v>
      </c>
      <c r="Z11" s="18"/>
    </row>
    <row r="12" spans="1:26" s="8" customFormat="1" ht="14.65" customHeight="1">
      <c r="A12" s="14" t="s">
        <v>44</v>
      </c>
      <c r="B12" s="15" t="s">
        <v>36</v>
      </c>
      <c r="C12" s="7">
        <v>5</v>
      </c>
      <c r="D12" s="7">
        <v>6</v>
      </c>
      <c r="E12" s="7"/>
      <c r="F12" s="7"/>
      <c r="G12" s="7"/>
      <c r="H12" s="7"/>
      <c r="I12" s="7"/>
      <c r="J12" s="7"/>
      <c r="K12" s="7">
        <v>9</v>
      </c>
      <c r="L12" s="7">
        <v>11</v>
      </c>
      <c r="M12" s="7"/>
      <c r="N12" s="7">
        <v>9</v>
      </c>
      <c r="O12" s="7"/>
      <c r="P12" s="7"/>
      <c r="Q12" s="7"/>
      <c r="R12" s="7"/>
      <c r="S12" s="7"/>
      <c r="T12" s="7">
        <v>11</v>
      </c>
      <c r="U12" s="7"/>
      <c r="V12" s="7">
        <v>4</v>
      </c>
      <c r="W12" s="16">
        <f t="shared" si="0"/>
        <v>55</v>
      </c>
      <c r="X12" s="17">
        <f t="shared" si="1"/>
        <v>9</v>
      </c>
      <c r="Y12" s="2">
        <f t="shared" si="2"/>
        <v>7</v>
      </c>
      <c r="Z12" s="18"/>
    </row>
    <row r="13" spans="1:26" s="8" customFormat="1">
      <c r="A13" s="14" t="s">
        <v>42</v>
      </c>
      <c r="B13" s="15" t="s">
        <v>36</v>
      </c>
      <c r="C13" s="7">
        <v>5</v>
      </c>
      <c r="D13" s="7">
        <v>6</v>
      </c>
      <c r="E13" s="7">
        <v>7</v>
      </c>
      <c r="F13" s="7"/>
      <c r="G13" s="7"/>
      <c r="H13" s="7"/>
      <c r="I13" s="7">
        <v>6</v>
      </c>
      <c r="J13" s="7">
        <v>2</v>
      </c>
      <c r="K13" s="7">
        <v>9</v>
      </c>
      <c r="L13" s="7"/>
      <c r="M13" s="7">
        <v>7</v>
      </c>
      <c r="N13" s="7"/>
      <c r="O13" s="7"/>
      <c r="P13" s="7"/>
      <c r="Q13" s="7"/>
      <c r="R13" s="7"/>
      <c r="S13" s="7"/>
      <c r="T13" s="7">
        <v>11</v>
      </c>
      <c r="U13" s="7"/>
      <c r="V13" s="7"/>
      <c r="W13" s="15">
        <f t="shared" si="0"/>
        <v>53</v>
      </c>
      <c r="X13" s="17">
        <f t="shared" si="1"/>
        <v>10</v>
      </c>
      <c r="Y13" s="2">
        <f t="shared" si="2"/>
        <v>8</v>
      </c>
      <c r="Z13" s="18"/>
    </row>
    <row r="14" spans="1:26" s="8" customFormat="1" ht="14.65" customHeight="1">
      <c r="A14" s="14" t="s">
        <v>43</v>
      </c>
      <c r="B14" s="15" t="s">
        <v>36</v>
      </c>
      <c r="C14" s="7">
        <v>5</v>
      </c>
      <c r="D14" s="7"/>
      <c r="E14" s="7">
        <v>7</v>
      </c>
      <c r="F14" s="7"/>
      <c r="G14" s="7"/>
      <c r="H14" s="7"/>
      <c r="I14" s="7"/>
      <c r="J14" s="7"/>
      <c r="K14" s="7">
        <v>9</v>
      </c>
      <c r="L14" s="7">
        <v>11</v>
      </c>
      <c r="M14" s="7"/>
      <c r="N14" s="7"/>
      <c r="O14" s="7"/>
      <c r="P14" s="7"/>
      <c r="Q14" s="7"/>
      <c r="R14" s="7"/>
      <c r="S14" s="7"/>
      <c r="T14" s="7">
        <v>11</v>
      </c>
      <c r="U14" s="7">
        <v>10</v>
      </c>
      <c r="V14" s="7"/>
      <c r="W14" s="15">
        <f t="shared" si="0"/>
        <v>53</v>
      </c>
      <c r="X14" s="17">
        <f t="shared" si="1"/>
        <v>10</v>
      </c>
      <c r="Y14" s="2">
        <f t="shared" si="2"/>
        <v>6</v>
      </c>
      <c r="Z14" s="18"/>
    </row>
    <row r="15" spans="1:26" s="8" customFormat="1">
      <c r="A15" s="13" t="s">
        <v>49</v>
      </c>
      <c r="B15" s="5" t="s">
        <v>34</v>
      </c>
      <c r="C15" s="6">
        <v>5</v>
      </c>
      <c r="D15" s="6"/>
      <c r="E15" s="6">
        <v>7</v>
      </c>
      <c r="F15" s="6"/>
      <c r="G15" s="6"/>
      <c r="H15" s="6">
        <v>5</v>
      </c>
      <c r="I15" s="6">
        <v>6</v>
      </c>
      <c r="J15" s="6"/>
      <c r="K15" s="6">
        <v>9</v>
      </c>
      <c r="L15" s="6">
        <v>11</v>
      </c>
      <c r="M15" s="6"/>
      <c r="N15" s="6"/>
      <c r="O15" s="6"/>
      <c r="P15" s="6"/>
      <c r="Q15" s="6"/>
      <c r="R15" s="6"/>
      <c r="S15" s="7"/>
      <c r="T15" s="6"/>
      <c r="U15" s="7"/>
      <c r="V15" s="6">
        <v>4</v>
      </c>
      <c r="W15" s="15">
        <f t="shared" si="0"/>
        <v>47</v>
      </c>
      <c r="X15" s="17">
        <f t="shared" si="1"/>
        <v>12</v>
      </c>
      <c r="Y15" s="2">
        <f t="shared" si="2"/>
        <v>7</v>
      </c>
      <c r="Z15" s="18"/>
    </row>
    <row r="16" spans="1:26" s="8" customFormat="1">
      <c r="A16" s="14" t="s">
        <v>46</v>
      </c>
      <c r="B16" s="15" t="s">
        <v>34</v>
      </c>
      <c r="C16" s="7">
        <v>5</v>
      </c>
      <c r="D16" s="7"/>
      <c r="E16" s="7">
        <v>7</v>
      </c>
      <c r="F16" s="7"/>
      <c r="G16" s="7"/>
      <c r="H16" s="7"/>
      <c r="I16" s="7"/>
      <c r="J16" s="7"/>
      <c r="K16" s="7">
        <v>9</v>
      </c>
      <c r="L16" s="7">
        <v>11</v>
      </c>
      <c r="M16" s="7"/>
      <c r="N16" s="7"/>
      <c r="O16" s="7"/>
      <c r="P16" s="7"/>
      <c r="Q16" s="7"/>
      <c r="R16" s="7">
        <v>8</v>
      </c>
      <c r="S16" s="7"/>
      <c r="T16" s="7"/>
      <c r="U16" s="7"/>
      <c r="V16" s="7">
        <v>4</v>
      </c>
      <c r="W16" s="15">
        <f t="shared" si="0"/>
        <v>44</v>
      </c>
      <c r="X16" s="17">
        <f t="shared" si="1"/>
        <v>13</v>
      </c>
      <c r="Y16" s="2">
        <f t="shared" si="2"/>
        <v>6</v>
      </c>
      <c r="Z16" s="18"/>
    </row>
    <row r="17" spans="1:26" s="8" customFormat="1">
      <c r="A17" s="14" t="s">
        <v>47</v>
      </c>
      <c r="B17" s="15" t="s">
        <v>34</v>
      </c>
      <c r="C17" s="7">
        <v>5</v>
      </c>
      <c r="D17" s="7"/>
      <c r="E17" s="7"/>
      <c r="F17" s="7"/>
      <c r="G17" s="7"/>
      <c r="H17" s="7">
        <v>5</v>
      </c>
      <c r="I17" s="7"/>
      <c r="J17" s="7"/>
      <c r="K17" s="7"/>
      <c r="L17" s="7">
        <v>11</v>
      </c>
      <c r="M17" s="7">
        <v>8</v>
      </c>
      <c r="N17" s="7"/>
      <c r="O17" s="7"/>
      <c r="P17" s="7"/>
      <c r="Q17" s="7"/>
      <c r="R17" s="7"/>
      <c r="S17" s="7"/>
      <c r="T17" s="7"/>
      <c r="U17" s="7">
        <v>10</v>
      </c>
      <c r="V17" s="7"/>
      <c r="W17" s="15">
        <f t="shared" si="0"/>
        <v>39</v>
      </c>
      <c r="X17" s="17">
        <f t="shared" si="1"/>
        <v>14</v>
      </c>
      <c r="Y17" s="2">
        <f t="shared" si="2"/>
        <v>5</v>
      </c>
      <c r="Z17" s="18"/>
    </row>
    <row r="18" spans="1:26" s="8" customFormat="1">
      <c r="A18" s="14" t="s">
        <v>52</v>
      </c>
      <c r="B18" s="15" t="s">
        <v>36</v>
      </c>
      <c r="C18" s="7">
        <v>5</v>
      </c>
      <c r="D18" s="7"/>
      <c r="E18" s="7">
        <v>7</v>
      </c>
      <c r="F18" s="7"/>
      <c r="G18" s="7"/>
      <c r="H18" s="7">
        <v>5</v>
      </c>
      <c r="I18" s="7"/>
      <c r="J18" s="7"/>
      <c r="K18" s="7"/>
      <c r="L18" s="7">
        <v>11</v>
      </c>
      <c r="M18" s="7"/>
      <c r="N18" s="7"/>
      <c r="O18" s="7"/>
      <c r="P18" s="7"/>
      <c r="Q18" s="7"/>
      <c r="R18" s="7"/>
      <c r="S18" s="7"/>
      <c r="T18" s="7">
        <v>11</v>
      </c>
      <c r="U18" s="7"/>
      <c r="V18" s="7"/>
      <c r="W18" s="15">
        <f t="shared" si="0"/>
        <v>39</v>
      </c>
      <c r="X18" s="17">
        <f t="shared" si="1"/>
        <v>14</v>
      </c>
      <c r="Y18" s="2">
        <f t="shared" si="2"/>
        <v>5</v>
      </c>
      <c r="Z18" s="18"/>
    </row>
    <row r="19" spans="1:26" s="8" customFormat="1">
      <c r="A19" s="14" t="s">
        <v>48</v>
      </c>
      <c r="B19" s="15" t="s">
        <v>36</v>
      </c>
      <c r="C19" s="7">
        <v>5</v>
      </c>
      <c r="D19" s="7"/>
      <c r="E19" s="7">
        <v>7</v>
      </c>
      <c r="F19" s="7"/>
      <c r="G19" s="7"/>
      <c r="H19" s="7">
        <v>5</v>
      </c>
      <c r="I19" s="7"/>
      <c r="J19" s="7"/>
      <c r="K19" s="7"/>
      <c r="L19" s="7">
        <v>11</v>
      </c>
      <c r="M19" s="7"/>
      <c r="N19" s="7">
        <v>9</v>
      </c>
      <c r="O19" s="7"/>
      <c r="P19" s="7"/>
      <c r="Q19" s="7"/>
      <c r="R19" s="7"/>
      <c r="S19" s="7"/>
      <c r="T19" s="7"/>
      <c r="U19" s="7"/>
      <c r="V19" s="7"/>
      <c r="W19" s="15">
        <f t="shared" si="0"/>
        <v>37</v>
      </c>
      <c r="X19" s="17">
        <f t="shared" si="1"/>
        <v>16</v>
      </c>
      <c r="Y19" s="2">
        <f t="shared" si="2"/>
        <v>5</v>
      </c>
      <c r="Z19" s="18"/>
    </row>
    <row r="20" spans="1:26" s="8" customFormat="1">
      <c r="A20" s="14" t="s">
        <v>51</v>
      </c>
      <c r="B20" s="15" t="s">
        <v>34</v>
      </c>
      <c r="C20" s="7">
        <v>5</v>
      </c>
      <c r="D20" s="7">
        <v>6</v>
      </c>
      <c r="E20" s="7"/>
      <c r="F20" s="7"/>
      <c r="G20" s="7"/>
      <c r="H20" s="7"/>
      <c r="I20" s="7"/>
      <c r="J20" s="7"/>
      <c r="K20" s="7"/>
      <c r="L20" s="7">
        <v>11</v>
      </c>
      <c r="M20" s="7"/>
      <c r="N20" s="7"/>
      <c r="O20" s="7"/>
      <c r="P20" s="7"/>
      <c r="Q20" s="7"/>
      <c r="R20" s="7"/>
      <c r="S20" s="7"/>
      <c r="T20" s="7">
        <v>11</v>
      </c>
      <c r="U20" s="7"/>
      <c r="V20" s="7">
        <v>4</v>
      </c>
      <c r="W20" s="15">
        <f t="shared" si="0"/>
        <v>37</v>
      </c>
      <c r="X20" s="17">
        <f t="shared" si="1"/>
        <v>16</v>
      </c>
      <c r="Y20" s="2">
        <f t="shared" si="2"/>
        <v>5</v>
      </c>
    </row>
    <row r="21" spans="1:26" s="8" customFormat="1">
      <c r="A21" s="14" t="s">
        <v>50</v>
      </c>
      <c r="B21" s="15" t="s">
        <v>34</v>
      </c>
      <c r="C21" s="7"/>
      <c r="D21" s="7"/>
      <c r="E21" s="7"/>
      <c r="F21" s="7"/>
      <c r="G21" s="7">
        <v>15</v>
      </c>
      <c r="H21" s="7"/>
      <c r="I21" s="7"/>
      <c r="J21" s="7"/>
      <c r="K21" s="7"/>
      <c r="L21" s="7">
        <v>11</v>
      </c>
      <c r="M21" s="7"/>
      <c r="N21" s="7">
        <v>9</v>
      </c>
      <c r="O21" s="7"/>
      <c r="P21" s="7"/>
      <c r="Q21" s="7"/>
      <c r="R21" s="7"/>
      <c r="S21" s="7"/>
      <c r="T21" s="7"/>
      <c r="U21" s="7"/>
      <c r="V21" s="7"/>
      <c r="W21" s="15">
        <f t="shared" si="0"/>
        <v>35</v>
      </c>
      <c r="X21" s="17">
        <f t="shared" si="1"/>
        <v>18</v>
      </c>
      <c r="Y21" s="2">
        <f t="shared" si="2"/>
        <v>3</v>
      </c>
    </row>
    <row r="22" spans="1:26" s="8" customFormat="1">
      <c r="A22" s="14" t="s">
        <v>53</v>
      </c>
      <c r="B22" s="15" t="s">
        <v>34</v>
      </c>
      <c r="C22" s="7">
        <v>5</v>
      </c>
      <c r="D22" s="7"/>
      <c r="E22" s="7">
        <v>7</v>
      </c>
      <c r="F22" s="7"/>
      <c r="G22" s="7"/>
      <c r="H22" s="7"/>
      <c r="I22" s="7">
        <v>6</v>
      </c>
      <c r="J22" s="7">
        <v>2</v>
      </c>
      <c r="K22" s="7"/>
      <c r="L22" s="7"/>
      <c r="M22" s="7"/>
      <c r="N22" s="7"/>
      <c r="O22" s="7"/>
      <c r="P22" s="7"/>
      <c r="Q22" s="7"/>
      <c r="R22" s="7"/>
      <c r="S22" s="7"/>
      <c r="T22" s="7">
        <v>11</v>
      </c>
      <c r="U22" s="7"/>
      <c r="V22" s="7"/>
      <c r="W22" s="15">
        <f t="shared" si="0"/>
        <v>31</v>
      </c>
      <c r="X22" s="17">
        <f t="shared" si="1"/>
        <v>19</v>
      </c>
      <c r="Y22" s="2">
        <f t="shared" si="2"/>
        <v>5</v>
      </c>
    </row>
    <row r="23" spans="1:26" s="8" customFormat="1">
      <c r="A23" s="14" t="s">
        <v>54</v>
      </c>
      <c r="B23" s="15" t="s">
        <v>36</v>
      </c>
      <c r="C23" s="7"/>
      <c r="D23" s="7"/>
      <c r="E23" s="7"/>
      <c r="F23" s="7"/>
      <c r="G23" s="7"/>
      <c r="H23" s="7"/>
      <c r="I23" s="7"/>
      <c r="J23" s="7"/>
      <c r="K23" s="7">
        <v>9</v>
      </c>
      <c r="L23" s="7">
        <v>11</v>
      </c>
      <c r="M23" s="7"/>
      <c r="N23" s="7"/>
      <c r="O23" s="7"/>
      <c r="P23" s="7"/>
      <c r="Q23" s="7"/>
      <c r="R23" s="7"/>
      <c r="S23" s="7"/>
      <c r="T23" s="7">
        <v>11</v>
      </c>
      <c r="U23" s="7"/>
      <c r="V23" s="7"/>
      <c r="W23" s="15">
        <f t="shared" si="0"/>
        <v>31</v>
      </c>
      <c r="X23" s="17">
        <f t="shared" si="1"/>
        <v>19</v>
      </c>
      <c r="Y23" s="2">
        <f t="shared" si="2"/>
        <v>3</v>
      </c>
    </row>
    <row r="24" spans="1:26" s="8" customFormat="1">
      <c r="A24" s="14" t="s">
        <v>55</v>
      </c>
      <c r="B24" s="15" t="s">
        <v>36</v>
      </c>
      <c r="C24" s="7">
        <v>5</v>
      </c>
      <c r="D24" s="7"/>
      <c r="E24" s="7"/>
      <c r="F24" s="7">
        <v>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11</v>
      </c>
      <c r="U24" s="7"/>
      <c r="V24" s="7"/>
      <c r="W24" s="15">
        <f t="shared" si="0"/>
        <v>25</v>
      </c>
      <c r="X24" s="17">
        <f t="shared" si="1"/>
        <v>21</v>
      </c>
      <c r="Y24" s="2">
        <f t="shared" si="2"/>
        <v>3</v>
      </c>
    </row>
    <row r="25" spans="1:26" s="8" customFormat="1">
      <c r="A25" s="14" t="s">
        <v>56</v>
      </c>
      <c r="B25" s="15" t="s">
        <v>36</v>
      </c>
      <c r="C25" s="7">
        <v>5</v>
      </c>
      <c r="D25" s="7"/>
      <c r="E25" s="7"/>
      <c r="F25" s="7"/>
      <c r="G25" s="7"/>
      <c r="H25" s="7"/>
      <c r="I25" s="7"/>
      <c r="J25" s="7"/>
      <c r="K25" s="7"/>
      <c r="L25" s="7">
        <v>11</v>
      </c>
      <c r="M25" s="7"/>
      <c r="N25" s="7">
        <v>9</v>
      </c>
      <c r="O25" s="7"/>
      <c r="P25" s="7"/>
      <c r="Q25" s="7"/>
      <c r="R25" s="7"/>
      <c r="S25" s="7"/>
      <c r="T25" s="7"/>
      <c r="U25" s="7"/>
      <c r="V25" s="7"/>
      <c r="W25" s="16">
        <f t="shared" si="0"/>
        <v>25</v>
      </c>
      <c r="X25" s="17">
        <f t="shared" si="1"/>
        <v>21</v>
      </c>
      <c r="Y25" s="2">
        <f t="shared" si="2"/>
        <v>3</v>
      </c>
    </row>
    <row r="26" spans="1:26" s="8" customFormat="1">
      <c r="A26" s="14" t="s">
        <v>57</v>
      </c>
      <c r="B26" s="15" t="s">
        <v>36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13</v>
      </c>
      <c r="Q26" s="7"/>
      <c r="R26" s="7"/>
      <c r="S26" s="7"/>
      <c r="T26" s="7">
        <v>11</v>
      </c>
      <c r="U26" s="7"/>
      <c r="V26" s="7"/>
      <c r="W26" s="15">
        <f t="shared" si="0"/>
        <v>24</v>
      </c>
      <c r="X26" s="17">
        <f t="shared" si="1"/>
        <v>23</v>
      </c>
      <c r="Y26" s="2">
        <f t="shared" si="2"/>
        <v>2</v>
      </c>
    </row>
    <row r="27" spans="1:26" s="8" customFormat="1">
      <c r="A27" s="14" t="s">
        <v>58</v>
      </c>
      <c r="B27" s="15" t="s">
        <v>34</v>
      </c>
      <c r="C27" s="7">
        <v>5</v>
      </c>
      <c r="D27" s="7"/>
      <c r="E27" s="7">
        <v>7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11</v>
      </c>
      <c r="T27" s="7"/>
      <c r="U27" s="7"/>
      <c r="V27" s="7"/>
      <c r="W27" s="15">
        <f t="shared" si="0"/>
        <v>23</v>
      </c>
      <c r="X27" s="17">
        <f t="shared" si="1"/>
        <v>24</v>
      </c>
      <c r="Y27" s="2">
        <f t="shared" si="2"/>
        <v>3</v>
      </c>
    </row>
    <row r="28" spans="1:26" s="8" customFormat="1">
      <c r="A28" s="14" t="s">
        <v>59</v>
      </c>
      <c r="B28" s="15" t="s">
        <v>36</v>
      </c>
      <c r="C28" s="7">
        <v>5</v>
      </c>
      <c r="D28" s="7"/>
      <c r="E28" s="7"/>
      <c r="F28" s="7"/>
      <c r="G28" s="7"/>
      <c r="H28" s="7"/>
      <c r="I28" s="7">
        <v>6</v>
      </c>
      <c r="J28" s="7"/>
      <c r="K28" s="7"/>
      <c r="L28" s="7">
        <v>11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15">
        <f t="shared" si="0"/>
        <v>22</v>
      </c>
      <c r="X28" s="17">
        <f t="shared" si="1"/>
        <v>25</v>
      </c>
      <c r="Y28" s="2">
        <f t="shared" si="2"/>
        <v>3</v>
      </c>
    </row>
    <row r="29" spans="1:26" s="8" customFormat="1">
      <c r="A29" s="14" t="s">
        <v>60</v>
      </c>
      <c r="B29" s="15" t="s">
        <v>34</v>
      </c>
      <c r="C29" s="7"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7</v>
      </c>
      <c r="P29" s="7"/>
      <c r="Q29" s="7"/>
      <c r="R29" s="7"/>
      <c r="S29" s="7"/>
      <c r="T29" s="7"/>
      <c r="U29" s="7">
        <v>10</v>
      </c>
      <c r="V29" s="7"/>
      <c r="W29" s="15">
        <f t="shared" si="0"/>
        <v>22</v>
      </c>
      <c r="X29" s="17">
        <f t="shared" si="1"/>
        <v>25</v>
      </c>
      <c r="Y29" s="2">
        <f t="shared" si="2"/>
        <v>3</v>
      </c>
    </row>
    <row r="30" spans="1:26" s="8" customFormat="1">
      <c r="A30" s="14" t="s">
        <v>61</v>
      </c>
      <c r="B30" s="15" t="s">
        <v>36</v>
      </c>
      <c r="C30" s="7"/>
      <c r="D30" s="7"/>
      <c r="E30" s="7"/>
      <c r="F30" s="7"/>
      <c r="G30" s="7"/>
      <c r="H30" s="7"/>
      <c r="I30" s="7"/>
      <c r="J30" s="7"/>
      <c r="K30" s="7">
        <v>9</v>
      </c>
      <c r="L30" s="7">
        <v>11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15">
        <f t="shared" si="0"/>
        <v>20</v>
      </c>
      <c r="X30" s="17">
        <f t="shared" si="1"/>
        <v>27</v>
      </c>
      <c r="Y30" s="2">
        <f t="shared" si="2"/>
        <v>2</v>
      </c>
    </row>
    <row r="31" spans="1:26" s="8" customFormat="1">
      <c r="A31" s="14" t="s">
        <v>62</v>
      </c>
      <c r="B31" s="15" t="s">
        <v>34</v>
      </c>
      <c r="C31" s="7">
        <v>5</v>
      </c>
      <c r="D31" s="7"/>
      <c r="E31" s="7"/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15">
        <f t="shared" si="0"/>
        <v>20</v>
      </c>
      <c r="X31" s="17">
        <f t="shared" si="1"/>
        <v>27</v>
      </c>
      <c r="Y31" s="2">
        <f t="shared" si="2"/>
        <v>2</v>
      </c>
    </row>
    <row r="32" spans="1:26" s="8" customFormat="1">
      <c r="A32" s="14" t="s">
        <v>69</v>
      </c>
      <c r="B32" s="15" t="s">
        <v>36</v>
      </c>
      <c r="C32" s="7">
        <v>5</v>
      </c>
      <c r="D32" s="7"/>
      <c r="E32" s="7"/>
      <c r="F32" s="7"/>
      <c r="G32" s="7"/>
      <c r="H32" s="7"/>
      <c r="I32" s="7"/>
      <c r="J32" s="7"/>
      <c r="K32" s="7"/>
      <c r="L32" s="7">
        <v>11</v>
      </c>
      <c r="M32" s="7"/>
      <c r="N32" s="7"/>
      <c r="O32" s="7"/>
      <c r="P32" s="7"/>
      <c r="Q32" s="7"/>
      <c r="R32" s="7"/>
      <c r="S32" s="7"/>
      <c r="T32" s="7"/>
      <c r="U32" s="7"/>
      <c r="V32" s="7">
        <v>4</v>
      </c>
      <c r="W32" s="15">
        <f t="shared" si="0"/>
        <v>20</v>
      </c>
      <c r="X32" s="17">
        <f t="shared" si="1"/>
        <v>27</v>
      </c>
      <c r="Y32" s="2">
        <f t="shared" si="2"/>
        <v>3</v>
      </c>
    </row>
    <row r="33" spans="1:25" s="8" customFormat="1">
      <c r="A33" s="13" t="s">
        <v>63</v>
      </c>
      <c r="B33" s="5" t="s">
        <v>36</v>
      </c>
      <c r="C33" s="6">
        <v>5</v>
      </c>
      <c r="D33" s="6"/>
      <c r="E33" s="6"/>
      <c r="F33" s="6"/>
      <c r="G33" s="6"/>
      <c r="H33" s="6"/>
      <c r="I33" s="6"/>
      <c r="J33" s="6">
        <v>2</v>
      </c>
      <c r="K33" s="6"/>
      <c r="L33" s="6">
        <v>11</v>
      </c>
      <c r="M33" s="6"/>
      <c r="N33" s="6"/>
      <c r="O33" s="6"/>
      <c r="P33" s="6"/>
      <c r="Q33" s="6"/>
      <c r="R33" s="6"/>
      <c r="S33" s="7"/>
      <c r="T33" s="6"/>
      <c r="U33" s="7"/>
      <c r="V33" s="6"/>
      <c r="W33" s="15">
        <f t="shared" si="0"/>
        <v>18</v>
      </c>
      <c r="X33" s="17">
        <f t="shared" si="1"/>
        <v>30</v>
      </c>
      <c r="Y33" s="2">
        <f t="shared" si="2"/>
        <v>3</v>
      </c>
    </row>
    <row r="34" spans="1:25" s="8" customFormat="1">
      <c r="A34" s="14" t="s">
        <v>64</v>
      </c>
      <c r="B34" s="15" t="s">
        <v>34</v>
      </c>
      <c r="C34" s="7"/>
      <c r="D34" s="7"/>
      <c r="E34" s="7">
        <v>7</v>
      </c>
      <c r="F34" s="7"/>
      <c r="G34" s="7"/>
      <c r="H34" s="7"/>
      <c r="I34" s="7"/>
      <c r="J34" s="7"/>
      <c r="K34" s="7"/>
      <c r="L34" s="7">
        <v>11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15">
        <f t="shared" si="0"/>
        <v>18</v>
      </c>
      <c r="X34" s="17">
        <f t="shared" si="1"/>
        <v>30</v>
      </c>
      <c r="Y34" s="2">
        <f t="shared" si="2"/>
        <v>2</v>
      </c>
    </row>
    <row r="35" spans="1:25" s="8" customFormat="1">
      <c r="A35" s="14" t="s">
        <v>65</v>
      </c>
      <c r="B35" s="15" t="s">
        <v>36</v>
      </c>
      <c r="C35" s="7">
        <v>5</v>
      </c>
      <c r="D35" s="7"/>
      <c r="E35" s="7"/>
      <c r="F35" s="7"/>
      <c r="G35" s="7"/>
      <c r="H35" s="7"/>
      <c r="I35" s="7"/>
      <c r="J35" s="7"/>
      <c r="K35" s="7"/>
      <c r="L35" s="7">
        <v>11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15">
        <f t="shared" si="0"/>
        <v>16</v>
      </c>
      <c r="X35" s="17">
        <f t="shared" si="1"/>
        <v>32</v>
      </c>
      <c r="Y35" s="2">
        <f t="shared" si="2"/>
        <v>2</v>
      </c>
    </row>
    <row r="36" spans="1:25" s="8" customFormat="1">
      <c r="A36" s="14" t="s">
        <v>66</v>
      </c>
      <c r="B36" s="15" t="s">
        <v>36</v>
      </c>
      <c r="C36" s="7">
        <v>5</v>
      </c>
      <c r="D36" s="7"/>
      <c r="E36" s="7"/>
      <c r="F36" s="7"/>
      <c r="G36" s="7"/>
      <c r="H36" s="7"/>
      <c r="I36" s="7"/>
      <c r="J36" s="7"/>
      <c r="K36" s="7"/>
      <c r="L36" s="7">
        <v>11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15">
        <f t="shared" ref="W36:W67" si="3">SUM(C36:V36)</f>
        <v>16</v>
      </c>
      <c r="X36" s="17">
        <f t="shared" ref="X36:X67" si="4">RANK(W36,$W$4:$W$67)</f>
        <v>32</v>
      </c>
      <c r="Y36" s="2">
        <f t="shared" ref="Y36:Y67" si="5">COUNT(B36:V36)</f>
        <v>2</v>
      </c>
    </row>
    <row r="37" spans="1:25" s="8" customFormat="1">
      <c r="A37" s="14" t="s">
        <v>67</v>
      </c>
      <c r="B37" s="15" t="s">
        <v>34</v>
      </c>
      <c r="C37" s="7">
        <v>5</v>
      </c>
      <c r="D37" s="7"/>
      <c r="E37" s="7"/>
      <c r="F37" s="7"/>
      <c r="G37" s="7"/>
      <c r="H37" s="7"/>
      <c r="I37" s="7"/>
      <c r="J37" s="7"/>
      <c r="K37" s="7"/>
      <c r="L37" s="7">
        <v>11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15">
        <f t="shared" si="3"/>
        <v>16</v>
      </c>
      <c r="X37" s="17">
        <f t="shared" si="4"/>
        <v>32</v>
      </c>
      <c r="Y37" s="2">
        <f t="shared" si="5"/>
        <v>2</v>
      </c>
    </row>
    <row r="38" spans="1:25" s="8" customFormat="1">
      <c r="A38" s="14" t="s">
        <v>68</v>
      </c>
      <c r="B38" s="15" t="s">
        <v>36</v>
      </c>
      <c r="C38" s="7">
        <v>5</v>
      </c>
      <c r="D38" s="7"/>
      <c r="E38" s="7"/>
      <c r="F38" s="7"/>
      <c r="G38" s="7"/>
      <c r="H38" s="7"/>
      <c r="I38" s="7"/>
      <c r="J38" s="7"/>
      <c r="K38" s="7"/>
      <c r="L38" s="7">
        <v>11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15">
        <f t="shared" si="3"/>
        <v>16</v>
      </c>
      <c r="X38" s="17">
        <f t="shared" si="4"/>
        <v>32</v>
      </c>
      <c r="Y38" s="2">
        <f t="shared" si="5"/>
        <v>2</v>
      </c>
    </row>
    <row r="39" spans="1:25" s="8" customFormat="1">
      <c r="A39" s="14" t="s">
        <v>70</v>
      </c>
      <c r="B39" s="15" t="s">
        <v>36</v>
      </c>
      <c r="C39" s="7">
        <v>5</v>
      </c>
      <c r="D39" s="7"/>
      <c r="E39" s="7"/>
      <c r="F39" s="7"/>
      <c r="G39" s="7"/>
      <c r="H39" s="7"/>
      <c r="I39" s="7"/>
      <c r="J39" s="7"/>
      <c r="K39" s="7"/>
      <c r="L39" s="7">
        <v>11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16">
        <f t="shared" si="3"/>
        <v>16</v>
      </c>
      <c r="X39" s="17">
        <f t="shared" si="4"/>
        <v>32</v>
      </c>
      <c r="Y39" s="2">
        <f t="shared" si="5"/>
        <v>2</v>
      </c>
    </row>
    <row r="40" spans="1:25" s="8" customFormat="1">
      <c r="A40" s="14" t="s">
        <v>71</v>
      </c>
      <c r="B40" s="15" t="s">
        <v>36</v>
      </c>
      <c r="C40" s="7">
        <v>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>
        <v>10</v>
      </c>
      <c r="V40" s="7"/>
      <c r="W40" s="15">
        <f t="shared" si="3"/>
        <v>15</v>
      </c>
      <c r="X40" s="17">
        <f t="shared" si="4"/>
        <v>37</v>
      </c>
      <c r="Y40" s="2">
        <f t="shared" si="5"/>
        <v>2</v>
      </c>
    </row>
    <row r="41" spans="1:25" s="8" customFormat="1">
      <c r="A41" s="14" t="s">
        <v>72</v>
      </c>
      <c r="B41" s="15" t="s">
        <v>36</v>
      </c>
      <c r="C41" s="7">
        <v>5</v>
      </c>
      <c r="D41" s="7"/>
      <c r="E41" s="7">
        <v>7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5">
        <f t="shared" si="3"/>
        <v>12</v>
      </c>
      <c r="X41" s="17">
        <f t="shared" si="4"/>
        <v>38</v>
      </c>
      <c r="Y41" s="2">
        <f t="shared" si="5"/>
        <v>2</v>
      </c>
    </row>
    <row r="42" spans="1:25" s="8" customFormat="1">
      <c r="A42" s="14" t="s">
        <v>73</v>
      </c>
      <c r="B42" s="15" t="s">
        <v>34</v>
      </c>
      <c r="C42" s="7">
        <v>5</v>
      </c>
      <c r="D42" s="7"/>
      <c r="E42" s="7">
        <v>7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6">
        <f t="shared" si="3"/>
        <v>12</v>
      </c>
      <c r="X42" s="17">
        <f t="shared" si="4"/>
        <v>38</v>
      </c>
      <c r="Y42" s="2">
        <f t="shared" si="5"/>
        <v>2</v>
      </c>
    </row>
    <row r="43" spans="1:25" s="8" customFormat="1">
      <c r="A43" s="14" t="s">
        <v>74</v>
      </c>
      <c r="B43" s="15" t="s">
        <v>34</v>
      </c>
      <c r="C43" s="7"/>
      <c r="D43" s="7"/>
      <c r="E43" s="7"/>
      <c r="F43" s="7"/>
      <c r="G43" s="7"/>
      <c r="H43" s="7"/>
      <c r="I43" s="7"/>
      <c r="J43" s="7"/>
      <c r="K43" s="7"/>
      <c r="L43" s="7">
        <v>11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15">
        <f t="shared" si="3"/>
        <v>11</v>
      </c>
      <c r="X43" s="17">
        <f t="shared" si="4"/>
        <v>40</v>
      </c>
      <c r="Y43" s="2">
        <f t="shared" si="5"/>
        <v>1</v>
      </c>
    </row>
    <row r="44" spans="1:25" s="8" customFormat="1">
      <c r="A44" s="14" t="s">
        <v>75</v>
      </c>
      <c r="B44" s="15" t="s">
        <v>34</v>
      </c>
      <c r="C44" s="7"/>
      <c r="D44" s="7"/>
      <c r="E44" s="7"/>
      <c r="F44" s="7"/>
      <c r="G44" s="7"/>
      <c r="H44" s="7"/>
      <c r="I44" s="7"/>
      <c r="J44" s="7"/>
      <c r="K44" s="7"/>
      <c r="L44" s="7">
        <v>11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15">
        <f t="shared" si="3"/>
        <v>11</v>
      </c>
      <c r="X44" s="17">
        <f t="shared" si="4"/>
        <v>40</v>
      </c>
      <c r="Y44" s="2">
        <f t="shared" si="5"/>
        <v>1</v>
      </c>
    </row>
    <row r="45" spans="1:25" s="8" customFormat="1">
      <c r="A45" s="14" t="s">
        <v>76</v>
      </c>
      <c r="B45" s="15" t="s">
        <v>36</v>
      </c>
      <c r="C45" s="7"/>
      <c r="D45" s="7"/>
      <c r="E45" s="7"/>
      <c r="F45" s="7"/>
      <c r="G45" s="7"/>
      <c r="H45" s="7"/>
      <c r="I45" s="7"/>
      <c r="J45" s="7"/>
      <c r="K45" s="7"/>
      <c r="L45" s="7">
        <v>11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15">
        <f t="shared" si="3"/>
        <v>11</v>
      </c>
      <c r="X45" s="17">
        <f t="shared" si="4"/>
        <v>40</v>
      </c>
      <c r="Y45" s="2">
        <f t="shared" si="5"/>
        <v>1</v>
      </c>
    </row>
    <row r="46" spans="1:25" s="8" customFormat="1">
      <c r="A46" s="14" t="s">
        <v>77</v>
      </c>
      <c r="B46" s="15" t="s">
        <v>36</v>
      </c>
      <c r="C46" s="7"/>
      <c r="D46" s="7"/>
      <c r="E46" s="7"/>
      <c r="F46" s="7"/>
      <c r="G46" s="7"/>
      <c r="H46" s="7"/>
      <c r="I46" s="7"/>
      <c r="J46" s="7"/>
      <c r="K46" s="7"/>
      <c r="L46" s="7">
        <v>11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16">
        <f t="shared" si="3"/>
        <v>11</v>
      </c>
      <c r="X46" s="17">
        <f t="shared" si="4"/>
        <v>40</v>
      </c>
      <c r="Y46" s="2">
        <f t="shared" si="5"/>
        <v>1</v>
      </c>
    </row>
    <row r="47" spans="1:25" s="8" customFormat="1">
      <c r="A47" s="14" t="s">
        <v>78</v>
      </c>
      <c r="B47" s="15" t="s">
        <v>34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>
        <v>10</v>
      </c>
      <c r="V47" s="7"/>
      <c r="W47" s="15">
        <f t="shared" si="3"/>
        <v>10</v>
      </c>
      <c r="X47" s="17">
        <f t="shared" si="4"/>
        <v>44</v>
      </c>
      <c r="Y47" s="2">
        <f t="shared" si="5"/>
        <v>1</v>
      </c>
    </row>
    <row r="48" spans="1:25" s="8" customFormat="1">
      <c r="A48" s="14" t="s">
        <v>79</v>
      </c>
      <c r="B48" s="15" t="s">
        <v>36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v>9</v>
      </c>
      <c r="O48" s="7"/>
      <c r="P48" s="7"/>
      <c r="Q48" s="7"/>
      <c r="R48" s="7"/>
      <c r="S48" s="7"/>
      <c r="T48" s="7"/>
      <c r="U48" s="7"/>
      <c r="V48" s="7"/>
      <c r="W48" s="15">
        <f t="shared" si="3"/>
        <v>9</v>
      </c>
      <c r="X48" s="17">
        <f t="shared" si="4"/>
        <v>45</v>
      </c>
      <c r="Y48" s="2">
        <f t="shared" si="5"/>
        <v>1</v>
      </c>
    </row>
    <row r="49" spans="1:25" s="8" customFormat="1">
      <c r="A49" s="14" t="s">
        <v>80</v>
      </c>
      <c r="B49" s="15" t="s">
        <v>36</v>
      </c>
      <c r="C49" s="7"/>
      <c r="D49" s="7"/>
      <c r="E49" s="7"/>
      <c r="F49" s="7">
        <v>9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5">
        <f t="shared" si="3"/>
        <v>9</v>
      </c>
      <c r="X49" s="17">
        <f t="shared" si="4"/>
        <v>45</v>
      </c>
      <c r="Y49" s="2">
        <f t="shared" si="5"/>
        <v>1</v>
      </c>
    </row>
    <row r="50" spans="1:25" s="8" customFormat="1">
      <c r="A50" s="14" t="s">
        <v>88</v>
      </c>
      <c r="B50" s="15" t="s">
        <v>36</v>
      </c>
      <c r="C50" s="7">
        <v>5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4</v>
      </c>
      <c r="W50" s="15">
        <f t="shared" si="3"/>
        <v>9</v>
      </c>
      <c r="X50" s="17">
        <f t="shared" si="4"/>
        <v>45</v>
      </c>
      <c r="Y50" s="2">
        <f t="shared" si="5"/>
        <v>2</v>
      </c>
    </row>
    <row r="51" spans="1:25" s="8" customFormat="1">
      <c r="A51" s="14" t="s">
        <v>81</v>
      </c>
      <c r="B51" s="15" t="s">
        <v>36</v>
      </c>
      <c r="C51" s="7"/>
      <c r="D51" s="7">
        <v>6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5">
        <f t="shared" si="3"/>
        <v>6</v>
      </c>
      <c r="X51" s="17">
        <f t="shared" si="4"/>
        <v>48</v>
      </c>
      <c r="Y51" s="2">
        <f t="shared" si="5"/>
        <v>1</v>
      </c>
    </row>
    <row r="52" spans="1:25" s="8" customFormat="1">
      <c r="A52" s="14" t="s">
        <v>82</v>
      </c>
      <c r="B52" s="15" t="s">
        <v>36</v>
      </c>
      <c r="C52" s="7">
        <v>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5">
        <f t="shared" si="3"/>
        <v>5</v>
      </c>
      <c r="X52" s="17">
        <f t="shared" si="4"/>
        <v>49</v>
      </c>
      <c r="Y52" s="2">
        <f t="shared" si="5"/>
        <v>1</v>
      </c>
    </row>
    <row r="53" spans="1:25" s="8" customFormat="1">
      <c r="A53" s="14" t="s">
        <v>83</v>
      </c>
      <c r="B53" s="15" t="s">
        <v>36</v>
      </c>
      <c r="C53" s="7">
        <v>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5">
        <f t="shared" si="3"/>
        <v>5</v>
      </c>
      <c r="X53" s="17">
        <f t="shared" si="4"/>
        <v>49</v>
      </c>
      <c r="Y53" s="2">
        <f t="shared" si="5"/>
        <v>1</v>
      </c>
    </row>
    <row r="54" spans="1:25" s="8" customFormat="1">
      <c r="A54" s="14" t="s">
        <v>84</v>
      </c>
      <c r="B54" s="15" t="s">
        <v>36</v>
      </c>
      <c r="C54" s="7">
        <v>5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15">
        <f t="shared" si="3"/>
        <v>5</v>
      </c>
      <c r="X54" s="17">
        <f t="shared" si="4"/>
        <v>49</v>
      </c>
      <c r="Y54" s="2">
        <f t="shared" si="5"/>
        <v>1</v>
      </c>
    </row>
    <row r="55" spans="1:25" s="8" customFormat="1">
      <c r="A55" s="14" t="s">
        <v>85</v>
      </c>
      <c r="B55" s="15" t="s">
        <v>36</v>
      </c>
      <c r="C55" s="7">
        <v>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15">
        <f t="shared" si="3"/>
        <v>5</v>
      </c>
      <c r="X55" s="17">
        <f t="shared" si="4"/>
        <v>49</v>
      </c>
      <c r="Y55" s="2">
        <f t="shared" si="5"/>
        <v>1</v>
      </c>
    </row>
    <row r="56" spans="1:25" s="8" customFormat="1">
      <c r="A56" s="14" t="s">
        <v>86</v>
      </c>
      <c r="B56" s="15" t="s">
        <v>36</v>
      </c>
      <c r="C56" s="7">
        <v>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5">
        <f t="shared" si="3"/>
        <v>5</v>
      </c>
      <c r="X56" s="17">
        <f t="shared" si="4"/>
        <v>49</v>
      </c>
      <c r="Y56" s="2">
        <f t="shared" si="5"/>
        <v>1</v>
      </c>
    </row>
    <row r="57" spans="1:25" s="8" customFormat="1">
      <c r="A57" s="14" t="s">
        <v>87</v>
      </c>
      <c r="B57" s="15" t="s">
        <v>34</v>
      </c>
      <c r="C57" s="7"/>
      <c r="D57" s="7"/>
      <c r="E57" s="7"/>
      <c r="F57" s="7"/>
      <c r="G57" s="7"/>
      <c r="H57" s="7">
        <v>5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5">
        <f t="shared" si="3"/>
        <v>5</v>
      </c>
      <c r="X57" s="17">
        <f t="shared" si="4"/>
        <v>49</v>
      </c>
      <c r="Y57" s="2">
        <f t="shared" si="5"/>
        <v>1</v>
      </c>
    </row>
    <row r="58" spans="1:25" s="8" customFormat="1">
      <c r="A58" s="14" t="s">
        <v>89</v>
      </c>
      <c r="B58" s="15" t="s">
        <v>34</v>
      </c>
      <c r="C58" s="7">
        <v>5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15">
        <f t="shared" si="3"/>
        <v>5</v>
      </c>
      <c r="X58" s="17">
        <f t="shared" si="4"/>
        <v>49</v>
      </c>
      <c r="Y58" s="2">
        <f t="shared" si="5"/>
        <v>1</v>
      </c>
    </row>
    <row r="59" spans="1:25" s="8" customFormat="1">
      <c r="A59" s="14" t="s">
        <v>90</v>
      </c>
      <c r="B59" s="15" t="s">
        <v>34</v>
      </c>
      <c r="C59" s="7">
        <v>5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15">
        <f t="shared" si="3"/>
        <v>5</v>
      </c>
      <c r="X59" s="17">
        <f t="shared" si="4"/>
        <v>49</v>
      </c>
      <c r="Y59" s="2">
        <f t="shared" si="5"/>
        <v>1</v>
      </c>
    </row>
    <row r="60" spans="1:25">
      <c r="A60" s="14" t="s">
        <v>91</v>
      </c>
      <c r="B60" s="15" t="s">
        <v>36</v>
      </c>
      <c r="C60" s="7">
        <v>5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15">
        <f t="shared" si="3"/>
        <v>5</v>
      </c>
      <c r="X60" s="17">
        <f t="shared" si="4"/>
        <v>49</v>
      </c>
      <c r="Y60" s="2">
        <f t="shared" si="5"/>
        <v>1</v>
      </c>
    </row>
    <row r="61" spans="1:25">
      <c r="A61" s="14" t="s">
        <v>92</v>
      </c>
      <c r="B61" s="15" t="s">
        <v>34</v>
      </c>
      <c r="C61" s="7">
        <v>5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15">
        <f t="shared" si="3"/>
        <v>5</v>
      </c>
      <c r="X61" s="17">
        <f t="shared" si="4"/>
        <v>49</v>
      </c>
      <c r="Y61" s="2">
        <f t="shared" si="5"/>
        <v>1</v>
      </c>
    </row>
    <row r="62" spans="1:25">
      <c r="A62" s="14" t="s">
        <v>93</v>
      </c>
      <c r="B62" s="15" t="s">
        <v>34</v>
      </c>
      <c r="C62" s="7">
        <v>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15">
        <f t="shared" si="3"/>
        <v>5</v>
      </c>
      <c r="X62" s="17">
        <f t="shared" si="4"/>
        <v>49</v>
      </c>
      <c r="Y62" s="2">
        <f t="shared" si="5"/>
        <v>1</v>
      </c>
    </row>
    <row r="63" spans="1:25">
      <c r="A63" s="14" t="s">
        <v>94</v>
      </c>
      <c r="B63" s="15" t="s">
        <v>34</v>
      </c>
      <c r="C63" s="7"/>
      <c r="D63" s="7"/>
      <c r="E63" s="7"/>
      <c r="F63" s="7"/>
      <c r="G63" s="7"/>
      <c r="H63" s="7">
        <v>5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5">
        <f t="shared" si="3"/>
        <v>5</v>
      </c>
      <c r="X63" s="17">
        <f t="shared" si="4"/>
        <v>49</v>
      </c>
      <c r="Y63" s="2">
        <f t="shared" si="5"/>
        <v>1</v>
      </c>
    </row>
    <row r="64" spans="1:25">
      <c r="A64" s="14" t="s">
        <v>95</v>
      </c>
      <c r="B64" s="15" t="s">
        <v>36</v>
      </c>
      <c r="C64" s="7">
        <v>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15">
        <f t="shared" si="3"/>
        <v>5</v>
      </c>
      <c r="X64" s="17">
        <f t="shared" si="4"/>
        <v>49</v>
      </c>
      <c r="Y64" s="2">
        <f t="shared" si="5"/>
        <v>1</v>
      </c>
    </row>
    <row r="65" spans="1:25">
      <c r="A65" s="14" t="s">
        <v>96</v>
      </c>
      <c r="B65" s="15" t="s">
        <v>36</v>
      </c>
      <c r="C65" s="7">
        <v>5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5">
        <f t="shared" si="3"/>
        <v>5</v>
      </c>
      <c r="X65" s="17">
        <f t="shared" si="4"/>
        <v>49</v>
      </c>
      <c r="Y65" s="2">
        <f t="shared" si="5"/>
        <v>1</v>
      </c>
    </row>
    <row r="66" spans="1:25">
      <c r="A66" s="14" t="s">
        <v>97</v>
      </c>
      <c r="B66" s="15" t="s">
        <v>36</v>
      </c>
      <c r="C66" s="7">
        <v>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5">
        <f t="shared" si="3"/>
        <v>5</v>
      </c>
      <c r="X66" s="17">
        <f t="shared" si="4"/>
        <v>49</v>
      </c>
      <c r="Y66" s="2">
        <f t="shared" si="5"/>
        <v>1</v>
      </c>
    </row>
    <row r="67" spans="1:25">
      <c r="A67" s="14" t="s">
        <v>98</v>
      </c>
      <c r="B67" s="15" t="s">
        <v>34</v>
      </c>
      <c r="C67" s="7">
        <v>5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15">
        <f t="shared" si="3"/>
        <v>5</v>
      </c>
      <c r="X67" s="17">
        <f t="shared" si="4"/>
        <v>49</v>
      </c>
      <c r="Y67" s="2">
        <f t="shared" si="5"/>
        <v>1</v>
      </c>
    </row>
    <row r="68" spans="1:25">
      <c r="C68" s="5">
        <f t="shared" ref="C68:V68" si="6">COUNT(C5:C67)</f>
        <v>47</v>
      </c>
      <c r="D68" s="5">
        <f t="shared" si="6"/>
        <v>8</v>
      </c>
      <c r="E68" s="5">
        <f t="shared" si="6"/>
        <v>18</v>
      </c>
      <c r="F68" s="5">
        <f t="shared" si="6"/>
        <v>4</v>
      </c>
      <c r="G68" s="5">
        <f t="shared" si="6"/>
        <v>3</v>
      </c>
      <c r="H68" s="5">
        <f t="shared" si="6"/>
        <v>11</v>
      </c>
      <c r="I68" s="5">
        <f t="shared" si="6"/>
        <v>8</v>
      </c>
      <c r="J68" s="5">
        <f t="shared" si="6"/>
        <v>3</v>
      </c>
      <c r="K68" s="5">
        <f t="shared" si="6"/>
        <v>13</v>
      </c>
      <c r="L68" s="5">
        <f t="shared" si="6"/>
        <v>30</v>
      </c>
      <c r="M68" s="5">
        <f t="shared" si="6"/>
        <v>4</v>
      </c>
      <c r="N68" s="5">
        <f t="shared" si="6"/>
        <v>8</v>
      </c>
      <c r="O68" s="5">
        <f t="shared" si="6"/>
        <v>3</v>
      </c>
      <c r="P68" s="5">
        <f t="shared" si="6"/>
        <v>3</v>
      </c>
      <c r="Q68" s="5">
        <f t="shared" si="6"/>
        <v>0</v>
      </c>
      <c r="R68" s="5">
        <f t="shared" si="6"/>
        <v>3</v>
      </c>
      <c r="S68" s="5">
        <f t="shared" si="6"/>
        <v>3</v>
      </c>
      <c r="T68" s="5">
        <f t="shared" si="6"/>
        <v>13</v>
      </c>
      <c r="U68" s="5">
        <f t="shared" si="6"/>
        <v>8</v>
      </c>
      <c r="V68" s="5">
        <f t="shared" si="6"/>
        <v>12</v>
      </c>
      <c r="Y68" s="2">
        <f>SUM(Y4:Y67)</f>
        <v>213</v>
      </c>
    </row>
    <row r="69" spans="1: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</sheetData>
  <autoFilter ref="A3:Y68"/>
  <sortState ref="A4:Y67">
    <sortCondition descending="1" ref="W4:W67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Inchley</dc:creator>
  <cp:lastModifiedBy>Sam Dear</cp:lastModifiedBy>
  <cp:revision/>
  <dcterms:created xsi:type="dcterms:W3CDTF">2019-02-18T09:55:28Z</dcterms:created>
  <dcterms:modified xsi:type="dcterms:W3CDTF">2022-01-24T20:41:19Z</dcterms:modified>
</cp:coreProperties>
</file>